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ISCAN 2024\COMUNICATO\"/>
    </mc:Choice>
  </mc:AlternateContent>
  <xr:revisionPtr revIDLastSave="0" documentId="13_ncr:1_{CFCF292D-276C-4B33-BD0B-AC38A216F5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vola_sintetica" sheetId="1" r:id="rId1"/>
    <sheet name="APPENDICE 1." sheetId="2" r:id="rId2"/>
    <sheet name="APPENDICE 2." sheetId="3" r:id="rId3"/>
    <sheet name="APPENDICE 3_2023" sheetId="6" r:id="rId4"/>
    <sheet name="APPENDICE 3_2024" sheetId="4" r:id="rId5"/>
  </sheets>
  <definedNames>
    <definedName name="IDX" localSheetId="1">'APPENDICE 1.'!$M$2</definedName>
    <definedName name="reg" localSheetId="3">#REF!</definedName>
    <definedName name="re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6" l="1"/>
  <c r="C14" i="6"/>
  <c r="D14" i="6"/>
  <c r="E14" i="6"/>
  <c r="F14" i="6"/>
  <c r="G14" i="6"/>
  <c r="B15" i="6"/>
  <c r="C15" i="6"/>
  <c r="D15" i="6"/>
  <c r="E15" i="6"/>
  <c r="F15" i="6"/>
  <c r="G15" i="6"/>
  <c r="B16" i="6"/>
  <c r="C16" i="6"/>
  <c r="D16" i="6"/>
  <c r="E16" i="6"/>
  <c r="F16" i="6"/>
  <c r="G16" i="6"/>
  <c r="B17" i="6"/>
  <c r="C17" i="6"/>
  <c r="D17" i="6"/>
  <c r="E17" i="6"/>
  <c r="F17" i="6"/>
  <c r="G17" i="6"/>
  <c r="B18" i="6"/>
  <c r="C18" i="6"/>
  <c r="D18" i="6"/>
  <c r="E18" i="6"/>
  <c r="F18" i="6"/>
  <c r="G18" i="6"/>
  <c r="B19" i="6"/>
  <c r="C19" i="6"/>
  <c r="D19" i="6"/>
  <c r="E19" i="6"/>
  <c r="F19" i="6"/>
  <c r="G19" i="6"/>
  <c r="G19" i="4" l="1"/>
  <c r="F19" i="4"/>
  <c r="E19" i="4"/>
  <c r="D19" i="4"/>
  <c r="C19" i="4"/>
  <c r="B19" i="4"/>
  <c r="G18" i="4"/>
  <c r="F18" i="4"/>
  <c r="E18" i="4"/>
  <c r="D18" i="4"/>
  <c r="C18" i="4"/>
  <c r="B18" i="4"/>
  <c r="G17" i="4"/>
  <c r="F17" i="4"/>
  <c r="E17" i="4"/>
  <c r="D17" i="4"/>
  <c r="C17" i="4"/>
  <c r="B17" i="4"/>
  <c r="G16" i="4"/>
  <c r="F16" i="4"/>
  <c r="E16" i="4"/>
  <c r="D16" i="4"/>
  <c r="C16" i="4"/>
  <c r="B16" i="4"/>
  <c r="G15" i="4"/>
  <c r="F15" i="4"/>
  <c r="E15" i="4"/>
  <c r="D15" i="4"/>
  <c r="C15" i="4"/>
  <c r="B15" i="4"/>
  <c r="G14" i="4"/>
  <c r="F14" i="4"/>
  <c r="E14" i="4"/>
  <c r="D14" i="4"/>
  <c r="C14" i="4"/>
  <c r="B14" i="4"/>
</calcChain>
</file>

<file path=xl/sharedStrings.xml><?xml version="1.0" encoding="utf-8"?>
<sst xmlns="http://schemas.openxmlformats.org/spreadsheetml/2006/main" count="106" uniqueCount="36">
  <si>
    <t>ANNI</t>
  </si>
  <si>
    <t>Trasferimenti interni</t>
  </si>
  <si>
    <t>Immigrazioni</t>
  </si>
  <si>
    <t>Emigrazioni</t>
  </si>
  <si>
    <t>Italiani</t>
  </si>
  <si>
    <t>Stranieri</t>
  </si>
  <si>
    <t>Totale</t>
  </si>
  <si>
    <r>
      <t>TAVOLA A1. TRASFERIMENTI DI RESIDENZA TRA COMUNI ITALIANI PER TIPOLOGIA</t>
    </r>
    <r>
      <rPr>
        <b/>
        <sz val="10"/>
        <color rgb="FF000000"/>
        <rFont val="Arial Narrow"/>
        <family val="2"/>
      </rPr>
      <t xml:space="preserve">. </t>
    </r>
  </si>
  <si>
    <t>ALL'INTERNO DELLA STESSA REGIONE</t>
  </si>
  <si>
    <t>TRA REGIONI DIVERSE</t>
  </si>
  <si>
    <t>Variazione % su anno precedente</t>
  </si>
  <si>
    <t>All'intero della stessa provincia</t>
  </si>
  <si>
    <t>Valori %</t>
  </si>
  <si>
    <t>Tra province diverse</t>
  </si>
  <si>
    <t>Valori assoluti</t>
  </si>
  <si>
    <r>
      <t>TAVOLA A2. TRASFERIMENTI DI RESIDENZA TRA COMUNI ITALIANI PER CITTADINANZA</t>
    </r>
    <r>
      <rPr>
        <sz val="10"/>
        <color rgb="FF404040"/>
        <rFont val="Arial Narrow"/>
        <family val="2"/>
      </rPr>
      <t>.</t>
    </r>
  </si>
  <si>
    <t>ITALIANI</t>
  </si>
  <si>
    <t>STRANIERI</t>
  </si>
  <si>
    <t xml:space="preserve">Tassi di migratorietà </t>
  </si>
  <si>
    <t>Composizioni %</t>
  </si>
  <si>
    <t xml:space="preserve">TAVOLA A3. TRASFERIMENTI DI RESIDENZA INTERREGIONALI PER RIPARTIZIONE DI ORIGINE E DESTINAZIONE. </t>
  </si>
  <si>
    <t>RIPARTIZIONI DI ORIGINE</t>
  </si>
  <si>
    <t>RIPARTIZIONI DI DESTINAZIONE</t>
  </si>
  <si>
    <t>Nord-ovest</t>
  </si>
  <si>
    <t>Nord-est</t>
  </si>
  <si>
    <t>Centro</t>
  </si>
  <si>
    <t>Sud</t>
  </si>
  <si>
    <t>Isole</t>
  </si>
  <si>
    <t>Valori percentuali</t>
  </si>
  <si>
    <t>(a) i dati riferiti al 2023 sono provvisori</t>
  </si>
  <si>
    <t>(a) i dati riferiti al 2024 sono provvisori</t>
  </si>
  <si>
    <t>Anno 2023, Valori assoluti e percentuali.</t>
  </si>
  <si>
    <t>Anno 2024(a), Valori assoluti e percentuali.</t>
  </si>
  <si>
    <t>Anni 2014-2024(a), valori assoluti, composizioni e variazioni percentuali</t>
  </si>
  <si>
    <t>Anni 2014-2024(a), valori assoluti, composizioni percentuali e tassi di migratorietà per 1000 residenti.</t>
  </si>
  <si>
    <r>
      <t>MOVIMENTO MIGRATORIO CON L’ESTERO DELLA POPOLAZIONE RESIDENTE, PER CITTADINANZA ITALIANA/STRANIERA</t>
    </r>
    <r>
      <rPr>
        <b/>
        <sz val="11"/>
        <color rgb="FF1F497D"/>
        <rFont val="Arial Narrow"/>
        <family val="2"/>
      </rPr>
      <t xml:space="preserve">. </t>
    </r>
    <r>
      <rPr>
        <sz val="11"/>
        <color rgb="FF1F497D"/>
        <rFont val="Arial Narrow"/>
        <family val="2"/>
      </rPr>
      <t>Anni 2014-2024(a)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</si>
</sst>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scheme val="minor"/>
    </font>
    <font>
      <b/>
      <sz val="11"/>
      <color rgb="FF1F497D"/>
      <name val="Arial Black"/>
      <family val="2"/>
    </font>
    <font>
      <b/>
      <sz val="11"/>
      <color rgb="FF1F497D"/>
      <name val="Arial Narrow"/>
      <family val="2"/>
    </font>
    <font>
      <sz val="11"/>
      <color rgb="FF1F497D"/>
      <name val="Arial Narrow"/>
      <family val="2"/>
    </font>
    <font>
      <b/>
      <sz val="9"/>
      <color rgb="FFFFFFFF"/>
      <name val="Arial Narrow"/>
      <family val="2"/>
    </font>
    <font>
      <sz val="9"/>
      <color theme="1"/>
      <name val="Arial Narrow"/>
      <family val="2"/>
    </font>
    <font>
      <sz val="10"/>
      <name val="Arial"/>
      <family val="2"/>
    </font>
    <font>
      <b/>
      <sz val="10"/>
      <color rgb="FF404040"/>
      <name val="Arial Narrow"/>
      <family val="2"/>
    </font>
    <font>
      <b/>
      <sz val="10"/>
      <color rgb="FF000000"/>
      <name val="Arial Narrow"/>
      <family val="2"/>
    </font>
    <font>
      <sz val="9.5"/>
      <color rgb="FF000000"/>
      <name val="Arial Narrow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sz val="10"/>
      <color rgb="FF404040"/>
      <name val="Arial Narrow"/>
      <family val="2"/>
    </font>
    <font>
      <sz val="9.5"/>
      <color rgb="FF262626"/>
      <name val="Arial Narrow"/>
      <family val="2"/>
    </font>
    <font>
      <sz val="9"/>
      <color rgb="FF000000"/>
      <name val="Verdana"/>
      <family val="2"/>
    </font>
    <font>
      <sz val="9"/>
      <color rgb="FF000000"/>
      <name val="Arial"/>
      <family val="2"/>
    </font>
    <font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244062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1F497D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6" fillId="0" borderId="0" xfId="1"/>
    <xf numFmtId="0" fontId="9" fillId="0" borderId="0" xfId="1" applyFont="1"/>
    <xf numFmtId="0" fontId="10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right" vertical="center" wrapText="1"/>
    </xf>
    <xf numFmtId="0" fontId="11" fillId="0" borderId="4" xfId="1" applyFont="1" applyBorder="1" applyAlignment="1">
      <alignment horizontal="center" vertical="center"/>
    </xf>
    <xf numFmtId="3" fontId="11" fillId="4" borderId="4" xfId="1" applyNumberFormat="1" applyFont="1" applyFill="1" applyBorder="1" applyAlignment="1">
      <alignment horizontal="right" vertical="center"/>
    </xf>
    <xf numFmtId="0" fontId="11" fillId="5" borderId="4" xfId="1" applyFont="1" applyFill="1" applyBorder="1" applyAlignment="1">
      <alignment horizontal="right" vertical="center"/>
    </xf>
    <xf numFmtId="164" fontId="11" fillId="5" borderId="4" xfId="1" applyNumberFormat="1" applyFont="1" applyFill="1" applyBorder="1" applyAlignment="1">
      <alignment horizontal="right" vertical="center"/>
    </xf>
    <xf numFmtId="0" fontId="4" fillId="3" borderId="4" xfId="1" applyFont="1" applyFill="1" applyBorder="1" applyAlignment="1">
      <alignment horizontal="center" vertical="center"/>
    </xf>
    <xf numFmtId="3" fontId="4" fillId="3" borderId="4" xfId="1" applyNumberFormat="1" applyFont="1" applyFill="1" applyBorder="1" applyAlignment="1">
      <alignment horizontal="right" vertical="center"/>
    </xf>
    <xf numFmtId="164" fontId="4" fillId="3" borderId="4" xfId="1" applyNumberFormat="1" applyFont="1" applyFill="1" applyBorder="1" applyAlignment="1">
      <alignment horizontal="right" vertical="center"/>
    </xf>
    <xf numFmtId="3" fontId="6" fillId="0" borderId="0" xfId="1" applyNumberFormat="1"/>
    <xf numFmtId="2" fontId="6" fillId="0" borderId="0" xfId="1" applyNumberFormat="1"/>
    <xf numFmtId="164" fontId="6" fillId="0" borderId="0" xfId="1" applyNumberFormat="1"/>
    <xf numFmtId="0" fontId="13" fillId="0" borderId="0" xfId="1" applyFont="1" applyAlignment="1">
      <alignment vertical="center"/>
    </xf>
    <xf numFmtId="0" fontId="11" fillId="4" borderId="4" xfId="1" applyFont="1" applyFill="1" applyBorder="1" applyAlignment="1">
      <alignment horizontal="center" vertical="center"/>
    </xf>
    <xf numFmtId="164" fontId="11" fillId="6" borderId="4" xfId="1" applyNumberFormat="1" applyFont="1" applyFill="1" applyBorder="1" applyAlignment="1">
      <alignment horizontal="right" vertical="center"/>
    </xf>
    <xf numFmtId="164" fontId="11" fillId="4" borderId="4" xfId="1" applyNumberFormat="1" applyFont="1" applyFill="1" applyBorder="1" applyAlignment="1">
      <alignment horizontal="right" vertical="center"/>
    </xf>
    <xf numFmtId="3" fontId="11" fillId="6" borderId="4" xfId="1" applyNumberFormat="1" applyFont="1" applyFill="1" applyBorder="1" applyAlignment="1">
      <alignment horizontal="right" vertical="center"/>
    </xf>
    <xf numFmtId="164" fontId="11" fillId="0" borderId="4" xfId="1" applyNumberFormat="1" applyFont="1" applyBorder="1" applyAlignment="1">
      <alignment horizontal="right" vertical="center"/>
    </xf>
    <xf numFmtId="3" fontId="11" fillId="0" borderId="4" xfId="1" applyNumberFormat="1" applyFont="1" applyBorder="1" applyAlignment="1">
      <alignment horizontal="right" vertical="center"/>
    </xf>
    <xf numFmtId="0" fontId="14" fillId="0" borderId="0" xfId="1" applyFont="1"/>
    <xf numFmtId="0" fontId="15" fillId="0" borderId="0" xfId="1" applyFont="1"/>
    <xf numFmtId="0" fontId="11" fillId="0" borderId="4" xfId="1" applyFont="1" applyBorder="1" applyAlignment="1">
      <alignment horizontal="right" vertical="center"/>
    </xf>
    <xf numFmtId="0" fontId="4" fillId="7" borderId="4" xfId="1" applyFont="1" applyFill="1" applyBorder="1" applyAlignment="1">
      <alignment horizontal="right" vertical="center"/>
    </xf>
    <xf numFmtId="0" fontId="11" fillId="0" borderId="4" xfId="1" applyFont="1" applyBorder="1" applyAlignment="1">
      <alignment vertical="center"/>
    </xf>
    <xf numFmtId="3" fontId="11" fillId="5" borderId="4" xfId="1" applyNumberFormat="1" applyFont="1" applyFill="1" applyBorder="1" applyAlignment="1">
      <alignment horizontal="right" vertical="center"/>
    </xf>
    <xf numFmtId="0" fontId="4" fillId="7" borderId="4" xfId="1" applyFont="1" applyFill="1" applyBorder="1" applyAlignment="1">
      <alignment vertical="center"/>
    </xf>
    <xf numFmtId="3" fontId="4" fillId="7" borderId="4" xfId="1" applyNumberFormat="1" applyFont="1" applyFill="1" applyBorder="1" applyAlignment="1">
      <alignment horizontal="right" vertical="center"/>
    </xf>
    <xf numFmtId="165" fontId="11" fillId="0" borderId="4" xfId="1" applyNumberFormat="1" applyFont="1" applyBorder="1" applyAlignment="1">
      <alignment horizontal="right" vertical="center"/>
    </xf>
    <xf numFmtId="165" fontId="11" fillId="5" borderId="4" xfId="1" applyNumberFormat="1" applyFont="1" applyFill="1" applyBorder="1" applyAlignment="1">
      <alignment horizontal="right" vertical="center"/>
    </xf>
    <xf numFmtId="165" fontId="4" fillId="7" borderId="4" xfId="1" applyNumberFormat="1" applyFont="1" applyFill="1" applyBorder="1" applyAlignment="1">
      <alignment horizontal="right" vertical="center"/>
    </xf>
    <xf numFmtId="164" fontId="0" fillId="0" borderId="0" xfId="0" applyNumberForma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1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3" xfId="1" applyFont="1" applyBorder="1" applyAlignment="1">
      <alignment vertical="center" wrapText="1"/>
    </xf>
    <xf numFmtId="0" fontId="11" fillId="0" borderId="2" xfId="1" applyFont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3" fontId="4" fillId="8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0" fontId="16" fillId="0" borderId="0" xfId="0" applyFont="1" applyFill="1"/>
    <xf numFmtId="164" fontId="16" fillId="0" borderId="0" xfId="0" applyNumberFormat="1" applyFont="1" applyFill="1"/>
    <xf numFmtId="0" fontId="0" fillId="0" borderId="0" xfId="0" applyFill="1"/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workbookViewId="0"/>
  </sheetViews>
  <sheetFormatPr defaultRowHeight="15" x14ac:dyDescent="0.25"/>
  <cols>
    <col min="2" max="3" width="10.5703125" bestFit="1" customWidth="1"/>
    <col min="4" max="4" width="9.5703125" bestFit="1" customWidth="1"/>
    <col min="5" max="5" width="10.5703125" bestFit="1" customWidth="1"/>
  </cols>
  <sheetData>
    <row r="1" spans="1:16" ht="18.75" x14ac:dyDescent="0.25">
      <c r="A1" s="1" t="s">
        <v>35</v>
      </c>
    </row>
    <row r="2" spans="1:16" x14ac:dyDescent="0.25">
      <c r="A2" s="43" t="s">
        <v>0</v>
      </c>
      <c r="B2" s="43" t="s">
        <v>1</v>
      </c>
      <c r="C2" s="43"/>
      <c r="D2" s="43"/>
      <c r="E2" s="43" t="s">
        <v>2</v>
      </c>
      <c r="F2" s="43"/>
      <c r="G2" s="43"/>
      <c r="H2" s="43" t="s">
        <v>3</v>
      </c>
      <c r="I2" s="43"/>
      <c r="J2" s="43"/>
      <c r="K2" s="39"/>
      <c r="L2" s="39"/>
      <c r="M2" s="39"/>
      <c r="N2" s="39"/>
      <c r="O2" s="39"/>
      <c r="P2" s="39"/>
    </row>
    <row r="3" spans="1:16" x14ac:dyDescent="0.25">
      <c r="A3" s="43"/>
      <c r="B3" s="2" t="s">
        <v>4</v>
      </c>
      <c r="C3" s="2" t="s">
        <v>5</v>
      </c>
      <c r="D3" s="2" t="s">
        <v>6</v>
      </c>
      <c r="E3" s="2" t="s">
        <v>4</v>
      </c>
      <c r="F3" s="2" t="s">
        <v>5</v>
      </c>
      <c r="G3" s="2" t="s">
        <v>6</v>
      </c>
      <c r="H3" s="2" t="s">
        <v>4</v>
      </c>
      <c r="I3" s="2" t="s">
        <v>5</v>
      </c>
      <c r="J3" s="2" t="s">
        <v>6</v>
      </c>
      <c r="K3" s="39"/>
      <c r="L3" s="39"/>
      <c r="M3" s="39"/>
      <c r="N3" s="39"/>
      <c r="O3" s="39"/>
      <c r="P3" s="39"/>
    </row>
    <row r="4" spans="1:16" x14ac:dyDescent="0.25">
      <c r="A4" s="3">
        <v>2014</v>
      </c>
      <c r="B4" s="4">
        <v>1073757</v>
      </c>
      <c r="C4" s="4">
        <v>239419</v>
      </c>
      <c r="D4" s="4">
        <v>1313176</v>
      </c>
      <c r="E4" s="4">
        <v>29271</v>
      </c>
      <c r="F4" s="4">
        <v>248360</v>
      </c>
      <c r="G4" s="4">
        <v>277631</v>
      </c>
      <c r="H4" s="4">
        <v>88859</v>
      </c>
      <c r="I4" s="4">
        <v>47469</v>
      </c>
      <c r="J4" s="4">
        <v>136328</v>
      </c>
      <c r="K4" s="39"/>
      <c r="L4" s="39"/>
      <c r="M4" s="39"/>
      <c r="N4" s="40"/>
      <c r="O4" s="40"/>
      <c r="P4" s="40"/>
    </row>
    <row r="5" spans="1:16" x14ac:dyDescent="0.25">
      <c r="A5" s="3">
        <v>2015</v>
      </c>
      <c r="B5" s="4">
        <v>1081744</v>
      </c>
      <c r="C5" s="4">
        <v>202457</v>
      </c>
      <c r="D5" s="4">
        <v>1284201</v>
      </c>
      <c r="E5" s="4">
        <v>30052</v>
      </c>
      <c r="F5" s="4">
        <v>250026</v>
      </c>
      <c r="G5" s="4">
        <v>280078</v>
      </c>
      <c r="H5" s="4">
        <v>102259</v>
      </c>
      <c r="I5" s="4">
        <v>44696</v>
      </c>
      <c r="J5" s="4">
        <v>146955</v>
      </c>
      <c r="K5" s="39"/>
      <c r="L5" s="39"/>
      <c r="M5" s="39"/>
      <c r="N5" s="40"/>
      <c r="O5" s="40"/>
      <c r="P5" s="40"/>
    </row>
    <row r="6" spans="1:16" x14ac:dyDescent="0.25">
      <c r="A6" s="3">
        <v>2016</v>
      </c>
      <c r="B6" s="4">
        <v>1101791</v>
      </c>
      <c r="C6" s="4">
        <v>229589</v>
      </c>
      <c r="D6" s="4">
        <v>1331380</v>
      </c>
      <c r="E6" s="4">
        <v>37894</v>
      </c>
      <c r="F6" s="4">
        <v>262929</v>
      </c>
      <c r="G6" s="4">
        <v>300823</v>
      </c>
      <c r="H6" s="4">
        <v>114512</v>
      </c>
      <c r="I6" s="4">
        <v>42553</v>
      </c>
      <c r="J6" s="4">
        <v>157065</v>
      </c>
      <c r="K6" s="39"/>
      <c r="L6" s="39"/>
      <c r="M6" s="39"/>
      <c r="N6" s="40"/>
      <c r="O6" s="40"/>
      <c r="P6" s="40"/>
    </row>
    <row r="7" spans="1:16" x14ac:dyDescent="0.25">
      <c r="A7" s="3">
        <v>2017</v>
      </c>
      <c r="B7" s="4">
        <v>1101319</v>
      </c>
      <c r="C7" s="4">
        <v>233203</v>
      </c>
      <c r="D7" s="4">
        <v>1334522</v>
      </c>
      <c r="E7" s="4">
        <v>42369</v>
      </c>
      <c r="F7" s="4">
        <v>301071</v>
      </c>
      <c r="G7" s="4">
        <v>343440</v>
      </c>
      <c r="H7" s="4">
        <v>114559</v>
      </c>
      <c r="I7" s="4">
        <v>40551</v>
      </c>
      <c r="J7" s="4">
        <v>155110</v>
      </c>
      <c r="K7" s="39"/>
      <c r="L7" s="39"/>
      <c r="M7" s="39"/>
      <c r="N7" s="40"/>
      <c r="O7" s="40"/>
      <c r="P7" s="40"/>
    </row>
    <row r="8" spans="1:16" x14ac:dyDescent="0.25">
      <c r="A8" s="3">
        <v>2018</v>
      </c>
      <c r="B8" s="4">
        <v>1113581</v>
      </c>
      <c r="C8" s="4">
        <v>244851</v>
      </c>
      <c r="D8" s="4">
        <v>1358432</v>
      </c>
      <c r="E8" s="4">
        <v>46824</v>
      </c>
      <c r="F8" s="4">
        <v>285500</v>
      </c>
      <c r="G8" s="4">
        <v>332324</v>
      </c>
      <c r="H8" s="4">
        <v>116732</v>
      </c>
      <c r="I8" s="4">
        <v>40228</v>
      </c>
      <c r="J8" s="4">
        <v>156960</v>
      </c>
      <c r="K8" s="39"/>
      <c r="L8" s="39"/>
      <c r="M8" s="39"/>
      <c r="N8" s="40"/>
      <c r="O8" s="40"/>
      <c r="P8" s="40"/>
    </row>
    <row r="9" spans="1:16" x14ac:dyDescent="0.25">
      <c r="A9" s="3">
        <v>2019</v>
      </c>
      <c r="B9" s="4">
        <v>1201080</v>
      </c>
      <c r="C9" s="4">
        <v>284217</v>
      </c>
      <c r="D9" s="4">
        <v>1485297</v>
      </c>
      <c r="E9" s="4">
        <v>68207</v>
      </c>
      <c r="F9" s="4">
        <v>264571</v>
      </c>
      <c r="G9" s="4">
        <v>332778</v>
      </c>
      <c r="H9" s="4">
        <v>122020</v>
      </c>
      <c r="I9" s="4">
        <v>57485</v>
      </c>
      <c r="J9" s="4">
        <v>179505</v>
      </c>
      <c r="K9" s="39"/>
      <c r="L9" s="39"/>
      <c r="M9" s="39"/>
      <c r="N9" s="40"/>
      <c r="O9" s="40"/>
      <c r="P9" s="40"/>
    </row>
    <row r="10" spans="1:16" x14ac:dyDescent="0.25">
      <c r="A10" s="3">
        <v>2020</v>
      </c>
      <c r="B10" s="4">
        <v>1098379</v>
      </c>
      <c r="C10" s="4">
        <v>235301</v>
      </c>
      <c r="D10" s="4">
        <v>1333680</v>
      </c>
      <c r="E10" s="4">
        <v>55760</v>
      </c>
      <c r="F10" s="4">
        <v>191766</v>
      </c>
      <c r="G10" s="4">
        <v>247526</v>
      </c>
      <c r="H10" s="4">
        <v>120950</v>
      </c>
      <c r="I10" s="4">
        <v>38934</v>
      </c>
      <c r="J10" s="4">
        <v>159884</v>
      </c>
      <c r="K10" s="39"/>
      <c r="L10" s="39"/>
      <c r="M10" s="39"/>
      <c r="N10" s="40"/>
      <c r="O10" s="40"/>
      <c r="P10" s="40"/>
    </row>
    <row r="11" spans="1:16" x14ac:dyDescent="0.25">
      <c r="A11" s="3">
        <v>2021</v>
      </c>
      <c r="B11" s="4">
        <v>1167034</v>
      </c>
      <c r="C11" s="4">
        <v>256167</v>
      </c>
      <c r="D11" s="4">
        <v>1423201</v>
      </c>
      <c r="E11" s="4">
        <v>74759</v>
      </c>
      <c r="F11" s="4">
        <v>243607</v>
      </c>
      <c r="G11" s="4">
        <v>318366</v>
      </c>
      <c r="H11" s="4">
        <v>94219</v>
      </c>
      <c r="I11" s="4">
        <v>64093</v>
      </c>
      <c r="J11" s="4">
        <v>158312</v>
      </c>
      <c r="K11" s="39"/>
      <c r="L11" s="39"/>
      <c r="M11" s="39"/>
      <c r="N11" s="40"/>
      <c r="O11" s="40"/>
      <c r="P11" s="40"/>
    </row>
    <row r="12" spans="1:16" x14ac:dyDescent="0.25">
      <c r="A12" s="3">
        <v>2022</v>
      </c>
      <c r="B12" s="4">
        <v>1227381</v>
      </c>
      <c r="C12" s="4">
        <v>243989</v>
      </c>
      <c r="D12" s="4">
        <v>1471370</v>
      </c>
      <c r="E12" s="4">
        <v>74490</v>
      </c>
      <c r="F12" s="4">
        <v>336495</v>
      </c>
      <c r="G12" s="4">
        <v>410985</v>
      </c>
      <c r="H12" s="4">
        <v>99510</v>
      </c>
      <c r="I12" s="4">
        <v>50679</v>
      </c>
      <c r="J12" s="4">
        <v>150189</v>
      </c>
      <c r="K12" s="39"/>
      <c r="L12" s="39"/>
      <c r="M12" s="39"/>
      <c r="N12" s="40"/>
      <c r="O12" s="40"/>
      <c r="P12" s="40"/>
    </row>
    <row r="13" spans="1:16" s="63" customFormat="1" x14ac:dyDescent="0.25">
      <c r="A13" s="59">
        <v>2023</v>
      </c>
      <c r="B13" s="60">
        <v>1182266</v>
      </c>
      <c r="C13" s="60">
        <v>251537</v>
      </c>
      <c r="D13" s="60">
        <v>1433803</v>
      </c>
      <c r="E13" s="60">
        <v>61286</v>
      </c>
      <c r="F13" s="60">
        <v>378372</v>
      </c>
      <c r="G13" s="60">
        <v>439658</v>
      </c>
      <c r="H13" s="60">
        <v>114057</v>
      </c>
      <c r="I13" s="60">
        <v>44381</v>
      </c>
      <c r="J13" s="60">
        <v>158438</v>
      </c>
      <c r="K13" s="61"/>
      <c r="L13" s="61"/>
      <c r="M13" s="61"/>
      <c r="N13" s="62"/>
      <c r="O13" s="62"/>
      <c r="P13" s="62"/>
    </row>
    <row r="14" spans="1:16" x14ac:dyDescent="0.25">
      <c r="A14" s="57">
        <v>2024</v>
      </c>
      <c r="B14" s="58">
        <v>1142330</v>
      </c>
      <c r="C14" s="58">
        <v>271163</v>
      </c>
      <c r="D14" s="58">
        <v>1413493</v>
      </c>
      <c r="E14" s="58">
        <v>52508</v>
      </c>
      <c r="F14" s="58">
        <v>382071</v>
      </c>
      <c r="G14" s="58">
        <v>434579</v>
      </c>
      <c r="H14" s="58">
        <v>155732</v>
      </c>
      <c r="I14" s="58">
        <v>35235</v>
      </c>
      <c r="J14" s="58">
        <v>190967</v>
      </c>
      <c r="K14" s="39"/>
      <c r="L14" s="39"/>
      <c r="M14" s="39"/>
      <c r="N14" s="40"/>
      <c r="O14" s="40"/>
      <c r="P14" s="40"/>
    </row>
    <row r="15" spans="1:16" x14ac:dyDescent="0.25">
      <c r="A15" s="41" t="s">
        <v>29</v>
      </c>
      <c r="K15" s="39"/>
      <c r="L15" s="39"/>
      <c r="M15" s="39"/>
      <c r="N15" s="40"/>
      <c r="O15" s="40"/>
      <c r="P15" s="40"/>
    </row>
    <row r="19" spans="2:5" x14ac:dyDescent="0.25">
      <c r="B19" s="38"/>
      <c r="C19" s="38"/>
      <c r="D19" s="38"/>
      <c r="E19" s="38"/>
    </row>
    <row r="20" spans="2:5" x14ac:dyDescent="0.25">
      <c r="B20" s="38"/>
      <c r="C20" s="38"/>
      <c r="D20" s="38"/>
      <c r="E20" s="38"/>
    </row>
    <row r="21" spans="2:5" x14ac:dyDescent="0.25">
      <c r="B21" s="38"/>
      <c r="C21" s="38"/>
      <c r="D21" s="38"/>
      <c r="E21" s="38"/>
    </row>
    <row r="22" spans="2:5" x14ac:dyDescent="0.25">
      <c r="B22" s="38"/>
      <c r="C22" s="38"/>
      <c r="D22" s="38"/>
      <c r="E22" s="38"/>
    </row>
    <row r="23" spans="2:5" x14ac:dyDescent="0.25">
      <c r="B23" s="38"/>
      <c r="C23" s="38"/>
      <c r="D23" s="38"/>
      <c r="E23" s="38"/>
    </row>
    <row r="24" spans="2:5" x14ac:dyDescent="0.25">
      <c r="B24" s="38"/>
      <c r="C24" s="38"/>
      <c r="D24" s="38"/>
      <c r="E24" s="38"/>
    </row>
    <row r="25" spans="2:5" x14ac:dyDescent="0.25">
      <c r="B25" s="38"/>
      <c r="C25" s="38"/>
      <c r="D25" s="38"/>
      <c r="E25" s="38"/>
    </row>
    <row r="26" spans="2:5" x14ac:dyDescent="0.25">
      <c r="B26" s="38"/>
      <c r="C26" s="38"/>
      <c r="D26" s="38"/>
      <c r="E26" s="38"/>
    </row>
    <row r="27" spans="2:5" x14ac:dyDescent="0.25">
      <c r="B27" s="38"/>
      <c r="C27" s="38"/>
      <c r="D27" s="38"/>
      <c r="E27" s="38"/>
    </row>
    <row r="28" spans="2:5" x14ac:dyDescent="0.25">
      <c r="B28" s="38"/>
      <c r="C28" s="38"/>
      <c r="D28" s="38"/>
      <c r="E28" s="38"/>
    </row>
    <row r="29" spans="2:5" x14ac:dyDescent="0.25">
      <c r="B29" s="38"/>
      <c r="C29" s="38"/>
      <c r="D29" s="38"/>
      <c r="E29" s="38"/>
    </row>
    <row r="30" spans="2:5" x14ac:dyDescent="0.25">
      <c r="B30" s="38"/>
      <c r="C30" s="38"/>
      <c r="D30" s="38"/>
      <c r="E30" s="38"/>
    </row>
  </sheetData>
  <mergeCells count="4">
    <mergeCell ref="A2:A3"/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8"/>
  <sheetViews>
    <sheetView zoomScale="90" zoomScaleNormal="90" workbookViewId="0"/>
  </sheetViews>
  <sheetFormatPr defaultRowHeight="12.75" x14ac:dyDescent="0.2"/>
  <cols>
    <col min="1" max="16384" width="9.140625" style="6"/>
  </cols>
  <sheetData>
    <row r="1" spans="1:11" x14ac:dyDescent="0.2">
      <c r="A1" s="5" t="s">
        <v>7</v>
      </c>
    </row>
    <row r="2" spans="1:11" ht="13.5" thickBot="1" x14ac:dyDescent="0.25">
      <c r="A2" s="7" t="s">
        <v>33</v>
      </c>
    </row>
    <row r="3" spans="1:11" ht="14.25" thickBot="1" x14ac:dyDescent="0.25">
      <c r="A3" s="44" t="s">
        <v>0</v>
      </c>
      <c r="B3" s="46" t="s">
        <v>8</v>
      </c>
      <c r="C3" s="46"/>
      <c r="D3" s="46"/>
      <c r="E3" s="46"/>
      <c r="F3" s="46" t="s">
        <v>9</v>
      </c>
      <c r="G3" s="46"/>
      <c r="H3" s="47" t="s">
        <v>6</v>
      </c>
      <c r="I3" s="44" t="s">
        <v>10</v>
      </c>
    </row>
    <row r="4" spans="1:11" ht="41.25" thickBot="1" x14ac:dyDescent="0.25">
      <c r="A4" s="45"/>
      <c r="B4" s="8" t="s">
        <v>11</v>
      </c>
      <c r="C4" s="9" t="s">
        <v>12</v>
      </c>
      <c r="D4" s="8" t="s">
        <v>13</v>
      </c>
      <c r="E4" s="9" t="s">
        <v>12</v>
      </c>
      <c r="F4" s="8" t="s">
        <v>14</v>
      </c>
      <c r="G4" s="9" t="s">
        <v>12</v>
      </c>
      <c r="H4" s="48"/>
      <c r="I4" s="45"/>
    </row>
    <row r="5" spans="1:11" ht="14.25" thickBot="1" x14ac:dyDescent="0.25">
      <c r="A5" s="10">
        <v>2014</v>
      </c>
      <c r="B5" s="11">
        <v>792154</v>
      </c>
      <c r="C5" s="12">
        <v>60.3</v>
      </c>
      <c r="D5" s="11">
        <v>201401</v>
      </c>
      <c r="E5" s="12">
        <v>15.3</v>
      </c>
      <c r="F5" s="11">
        <v>319621</v>
      </c>
      <c r="G5" s="12">
        <v>24.3</v>
      </c>
      <c r="H5" s="11">
        <v>1313176</v>
      </c>
      <c r="I5" s="13">
        <v>-3.6058897496070981</v>
      </c>
      <c r="J5" s="19"/>
    </row>
    <row r="6" spans="1:11" ht="15" customHeight="1" thickBot="1" x14ac:dyDescent="0.25">
      <c r="A6" s="10">
        <v>2015</v>
      </c>
      <c r="B6" s="11">
        <v>775070</v>
      </c>
      <c r="C6" s="12">
        <v>60.3</v>
      </c>
      <c r="D6" s="11">
        <v>196053</v>
      </c>
      <c r="E6" s="12">
        <v>15.3</v>
      </c>
      <c r="F6" s="11">
        <v>313078</v>
      </c>
      <c r="G6" s="12">
        <v>24.4</v>
      </c>
      <c r="H6" s="11">
        <v>1284201</v>
      </c>
      <c r="I6" s="13">
        <v>-2.2064826040073835</v>
      </c>
      <c r="J6" s="19"/>
    </row>
    <row r="7" spans="1:11" ht="14.25" thickBot="1" x14ac:dyDescent="0.25">
      <c r="A7" s="10">
        <v>2016</v>
      </c>
      <c r="B7" s="11">
        <v>801860</v>
      </c>
      <c r="C7" s="12">
        <v>60.2</v>
      </c>
      <c r="D7" s="11">
        <v>204823</v>
      </c>
      <c r="E7" s="12">
        <v>15.4</v>
      </c>
      <c r="F7" s="11">
        <v>324697</v>
      </c>
      <c r="G7" s="12">
        <v>24.4</v>
      </c>
      <c r="H7" s="11">
        <v>1331380</v>
      </c>
      <c r="I7" s="13">
        <v>3.6738018425464549</v>
      </c>
      <c r="J7" s="19"/>
    </row>
    <row r="8" spans="1:11" ht="14.25" thickBot="1" x14ac:dyDescent="0.25">
      <c r="A8" s="10">
        <v>2017</v>
      </c>
      <c r="B8" s="11">
        <v>806655</v>
      </c>
      <c r="C8" s="12">
        <v>60.4</v>
      </c>
      <c r="D8" s="11">
        <v>205000</v>
      </c>
      <c r="E8" s="12">
        <v>15.4</v>
      </c>
      <c r="F8" s="11">
        <v>322867</v>
      </c>
      <c r="G8" s="12">
        <v>24.2</v>
      </c>
      <c r="H8" s="11">
        <v>1334522</v>
      </c>
      <c r="I8" s="13">
        <v>0.23599573374994365</v>
      </c>
      <c r="J8" s="19"/>
    </row>
    <row r="9" spans="1:11" ht="14.25" thickBot="1" x14ac:dyDescent="0.25">
      <c r="A9" s="10">
        <v>2018</v>
      </c>
      <c r="B9" s="11">
        <v>819130</v>
      </c>
      <c r="C9" s="12">
        <v>60.3</v>
      </c>
      <c r="D9" s="11">
        <v>207114</v>
      </c>
      <c r="E9" s="12">
        <v>15.2</v>
      </c>
      <c r="F9" s="11">
        <v>332188</v>
      </c>
      <c r="G9" s="12">
        <v>24.5</v>
      </c>
      <c r="H9" s="11">
        <v>1358432</v>
      </c>
      <c r="I9" s="13">
        <v>1.7916527415808805</v>
      </c>
      <c r="J9" s="19"/>
    </row>
    <row r="10" spans="1:11" ht="14.25" thickBot="1" x14ac:dyDescent="0.25">
      <c r="A10" s="10">
        <v>2019</v>
      </c>
      <c r="B10" s="11">
        <v>877980</v>
      </c>
      <c r="C10" s="13">
        <v>59.111410041224076</v>
      </c>
      <c r="D10" s="11">
        <v>228202</v>
      </c>
      <c r="E10" s="13">
        <v>15.364065234091228</v>
      </c>
      <c r="F10" s="11">
        <v>379115</v>
      </c>
      <c r="G10" s="13">
        <v>25.524524724684696</v>
      </c>
      <c r="H10" s="11">
        <v>1485297</v>
      </c>
      <c r="I10" s="13">
        <v>9.3390762290640978</v>
      </c>
      <c r="J10" s="19"/>
      <c r="K10" s="17"/>
    </row>
    <row r="11" spans="1:11" ht="14.25" thickBot="1" x14ac:dyDescent="0.25">
      <c r="A11" s="10">
        <v>2020</v>
      </c>
      <c r="B11" s="11">
        <v>796449</v>
      </c>
      <c r="C11" s="13">
        <v>59.718148281446823</v>
      </c>
      <c r="D11" s="11">
        <v>208076</v>
      </c>
      <c r="E11" s="13">
        <v>15.601643572671106</v>
      </c>
      <c r="F11" s="11">
        <v>329155</v>
      </c>
      <c r="G11" s="13">
        <v>24.680208145882069</v>
      </c>
      <c r="H11" s="11">
        <v>1333680</v>
      </c>
      <c r="I11" s="13">
        <v>-10.207857418415307</v>
      </c>
      <c r="J11" s="19"/>
      <c r="K11" s="17"/>
    </row>
    <row r="12" spans="1:11" ht="14.25" thickBot="1" x14ac:dyDescent="0.25">
      <c r="A12" s="10">
        <v>2021</v>
      </c>
      <c r="B12" s="11">
        <v>854526</v>
      </c>
      <c r="C12" s="13">
        <v>60.042537912775494</v>
      </c>
      <c r="D12" s="11">
        <v>224377</v>
      </c>
      <c r="E12" s="13">
        <v>15.765657837508545</v>
      </c>
      <c r="F12" s="11">
        <v>344298</v>
      </c>
      <c r="G12" s="13">
        <v>24.191804249715958</v>
      </c>
      <c r="H12" s="11">
        <v>1423201</v>
      </c>
      <c r="I12" s="13">
        <v>6.7123297942534936</v>
      </c>
      <c r="J12" s="19"/>
      <c r="K12" s="17"/>
    </row>
    <row r="13" spans="1:11" ht="14.25" thickBot="1" x14ac:dyDescent="0.25">
      <c r="A13" s="10">
        <v>2022</v>
      </c>
      <c r="B13" s="11">
        <v>871052</v>
      </c>
      <c r="C13" s="13">
        <v>59.200065245315592</v>
      </c>
      <c r="D13" s="11">
        <v>231737</v>
      </c>
      <c r="E13" s="13">
        <v>15.749743436389215</v>
      </c>
      <c r="F13" s="11">
        <v>368581</v>
      </c>
      <c r="G13" s="13">
        <v>25.050191318295195</v>
      </c>
      <c r="H13" s="11">
        <v>1471370</v>
      </c>
      <c r="I13" s="13">
        <v>3.3845535521686676</v>
      </c>
      <c r="J13" s="19"/>
      <c r="K13" s="17"/>
    </row>
    <row r="14" spans="1:11" ht="14.25" thickBot="1" x14ac:dyDescent="0.25">
      <c r="A14" s="10">
        <v>2023</v>
      </c>
      <c r="B14" s="11">
        <v>845705</v>
      </c>
      <c r="C14" s="13">
        <v>58.983347084641338</v>
      </c>
      <c r="D14" s="11">
        <v>227411</v>
      </c>
      <c r="E14" s="13">
        <v>15.860686579676567</v>
      </c>
      <c r="F14" s="11">
        <v>360687</v>
      </c>
      <c r="G14" s="13">
        <v>25.155966335682102</v>
      </c>
      <c r="H14" s="11">
        <v>1433803</v>
      </c>
      <c r="I14" s="13">
        <v>-2.5531987195606813</v>
      </c>
      <c r="J14" s="19"/>
      <c r="K14" s="17"/>
    </row>
    <row r="15" spans="1:11" ht="14.25" thickBot="1" x14ac:dyDescent="0.25">
      <c r="A15" s="14">
        <v>2024</v>
      </c>
      <c r="B15" s="15">
        <v>835603</v>
      </c>
      <c r="C15" s="16">
        <v>59.116175318873175</v>
      </c>
      <c r="D15" s="15">
        <v>224945</v>
      </c>
      <c r="E15" s="16">
        <v>15.914121965938282</v>
      </c>
      <c r="F15" s="15">
        <v>352945</v>
      </c>
      <c r="G15" s="16">
        <v>24.969702715188543</v>
      </c>
      <c r="H15" s="15">
        <v>1413493</v>
      </c>
      <c r="I15" s="16">
        <v>-1.4165125892469188</v>
      </c>
      <c r="J15" s="19"/>
    </row>
    <row r="16" spans="1:11" x14ac:dyDescent="0.2">
      <c r="A16" s="41" t="s">
        <v>30</v>
      </c>
    </row>
    <row r="17" spans="1:17" x14ac:dyDescent="0.2">
      <c r="A17" s="5"/>
      <c r="D17" s="18"/>
      <c r="F17" s="19"/>
      <c r="H17" s="19"/>
      <c r="O17" s="19"/>
      <c r="P17" s="19"/>
      <c r="Q17" s="19"/>
    </row>
    <row r="18" spans="1:17" x14ac:dyDescent="0.2">
      <c r="A18" s="7"/>
      <c r="D18" s="18"/>
      <c r="F18" s="19"/>
      <c r="H18" s="19"/>
      <c r="O18" s="19"/>
      <c r="P18" s="19"/>
      <c r="Q18" s="19"/>
    </row>
  </sheetData>
  <mergeCells count="5">
    <mergeCell ref="A3:A4"/>
    <mergeCell ref="B3:E3"/>
    <mergeCell ref="F3:G3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0"/>
  <sheetViews>
    <sheetView workbookViewId="0"/>
  </sheetViews>
  <sheetFormatPr defaultRowHeight="12.75" x14ac:dyDescent="0.2"/>
  <cols>
    <col min="1" max="12" width="9.140625" style="6"/>
    <col min="13" max="13" width="13.28515625" style="6" customWidth="1"/>
    <col min="14" max="14" width="10.140625" style="6" bestFit="1" customWidth="1"/>
    <col min="15" max="15" width="11" style="6" bestFit="1" customWidth="1"/>
    <col min="16" max="16" width="10.140625" style="6" bestFit="1" customWidth="1"/>
    <col min="17" max="16384" width="9.140625" style="6"/>
  </cols>
  <sheetData>
    <row r="1" spans="1:11" x14ac:dyDescent="0.2">
      <c r="A1" s="5" t="s">
        <v>15</v>
      </c>
    </row>
    <row r="2" spans="1:11" ht="13.5" thickBot="1" x14ac:dyDescent="0.25">
      <c r="A2" s="20" t="s">
        <v>34</v>
      </c>
    </row>
    <row r="3" spans="1:11" ht="14.25" thickBot="1" x14ac:dyDescent="0.25">
      <c r="A3" s="49" t="s">
        <v>0</v>
      </c>
      <c r="B3" s="51" t="s">
        <v>16</v>
      </c>
      <c r="C3" s="51"/>
      <c r="D3" s="51"/>
      <c r="E3" s="51" t="s">
        <v>17</v>
      </c>
      <c r="F3" s="51"/>
      <c r="G3" s="51"/>
      <c r="H3" s="52" t="s">
        <v>6</v>
      </c>
      <c r="I3" s="44" t="s">
        <v>18</v>
      </c>
    </row>
    <row r="4" spans="1:11" ht="27.75" thickBot="1" x14ac:dyDescent="0.25">
      <c r="A4" s="50"/>
      <c r="B4" s="8" t="s">
        <v>14</v>
      </c>
      <c r="C4" s="8" t="s">
        <v>19</v>
      </c>
      <c r="D4" s="8" t="s">
        <v>18</v>
      </c>
      <c r="E4" s="8" t="s">
        <v>14</v>
      </c>
      <c r="F4" s="8" t="s">
        <v>19</v>
      </c>
      <c r="G4" s="8" t="s">
        <v>18</v>
      </c>
      <c r="H4" s="53"/>
      <c r="I4" s="45"/>
    </row>
    <row r="5" spans="1:11" ht="14.25" thickBot="1" x14ac:dyDescent="0.25">
      <c r="A5" s="21">
        <v>2014</v>
      </c>
      <c r="B5" s="11">
        <v>1073757</v>
      </c>
      <c r="C5" s="22">
        <v>81.767942758624883</v>
      </c>
      <c r="D5" s="23">
        <v>19.34366137299936</v>
      </c>
      <c r="E5" s="24">
        <v>239419</v>
      </c>
      <c r="F5" s="25">
        <v>18.232057241375106</v>
      </c>
      <c r="G5" s="22">
        <v>49.762788141142586</v>
      </c>
      <c r="H5" s="26">
        <v>1313176</v>
      </c>
      <c r="I5" s="22">
        <v>21.769903990017887</v>
      </c>
    </row>
    <row r="6" spans="1:11" ht="14.25" thickBot="1" x14ac:dyDescent="0.25">
      <c r="A6" s="21">
        <v>2015</v>
      </c>
      <c r="B6" s="11">
        <v>1081744</v>
      </c>
      <c r="C6" s="22">
        <v>84.234788790851283</v>
      </c>
      <c r="D6" s="23">
        <v>19.527312403584773</v>
      </c>
      <c r="E6" s="24">
        <v>202457</v>
      </c>
      <c r="F6" s="25">
        <v>15.765211209148724</v>
      </c>
      <c r="G6" s="22">
        <v>41.889300410798896</v>
      </c>
      <c r="H6" s="26">
        <v>1284201</v>
      </c>
      <c r="I6" s="22">
        <v>21.321757143532299</v>
      </c>
    </row>
    <row r="7" spans="1:11" ht="14.25" thickBot="1" x14ac:dyDescent="0.25">
      <c r="A7" s="21">
        <v>2016</v>
      </c>
      <c r="B7" s="11">
        <v>1101791</v>
      </c>
      <c r="C7" s="22">
        <v>82.755561898180829</v>
      </c>
      <c r="D7" s="23">
        <v>19.927352468902573</v>
      </c>
      <c r="E7" s="24">
        <v>229589</v>
      </c>
      <c r="F7" s="25">
        <v>17.244438101819163</v>
      </c>
      <c r="G7" s="22">
        <v>47.58481503263063</v>
      </c>
      <c r="H7" s="26">
        <v>1331380</v>
      </c>
      <c r="I7" s="22">
        <v>22.147135676432576</v>
      </c>
    </row>
    <row r="8" spans="1:11" ht="14.25" thickBot="1" x14ac:dyDescent="0.25">
      <c r="A8" s="21">
        <v>2017</v>
      </c>
      <c r="B8" s="11">
        <v>1101319</v>
      </c>
      <c r="C8" s="22">
        <v>82.525353647223497</v>
      </c>
      <c r="D8" s="23">
        <v>19.969081548429141</v>
      </c>
      <c r="E8" s="24">
        <v>233203</v>
      </c>
      <c r="F8" s="25">
        <v>17.474646352776499</v>
      </c>
      <c r="G8" s="22">
        <v>48.072764573054613</v>
      </c>
      <c r="H8" s="26">
        <v>1334522</v>
      </c>
      <c r="I8" s="22">
        <v>22.241198732350902</v>
      </c>
    </row>
    <row r="9" spans="1:11" ht="14.25" thickBot="1" x14ac:dyDescent="0.25">
      <c r="A9" s="21">
        <v>2018</v>
      </c>
      <c r="B9" s="11">
        <v>1113580</v>
      </c>
      <c r="C9" s="22">
        <v>81.975395161480293</v>
      </c>
      <c r="D9" s="23">
        <v>20.269992128224668</v>
      </c>
      <c r="E9" s="24">
        <v>244852</v>
      </c>
      <c r="F9" s="25">
        <v>18.024604838519707</v>
      </c>
      <c r="G9" s="22">
        <v>49.566941363772592</v>
      </c>
      <c r="H9" s="26">
        <v>1358432</v>
      </c>
      <c r="I9" s="22">
        <v>22.686958033673605</v>
      </c>
    </row>
    <row r="10" spans="1:11" ht="14.25" thickBot="1" x14ac:dyDescent="0.25">
      <c r="A10" s="21">
        <v>2019</v>
      </c>
      <c r="B10" s="11">
        <v>1201080</v>
      </c>
      <c r="C10" s="22">
        <v>80.864635153777314</v>
      </c>
      <c r="D10" s="23">
        <v>21.953098692821172</v>
      </c>
      <c r="E10" s="24">
        <v>284217</v>
      </c>
      <c r="F10" s="25">
        <v>19.135364846222675</v>
      </c>
      <c r="G10" s="22">
        <v>56.640654776228487</v>
      </c>
      <c r="H10" s="26">
        <v>1485297</v>
      </c>
      <c r="I10" s="22">
        <v>24.867233641743404</v>
      </c>
    </row>
    <row r="11" spans="1:11" ht="14.25" thickBot="1" x14ac:dyDescent="0.25">
      <c r="A11" s="21">
        <v>2020</v>
      </c>
      <c r="B11" s="11">
        <v>1098379</v>
      </c>
      <c r="C11" s="22">
        <v>82.357012176834019</v>
      </c>
      <c r="D11" s="23">
        <v>20.215656813891574</v>
      </c>
      <c r="E11" s="24">
        <v>235301</v>
      </c>
      <c r="F11" s="25">
        <v>17.642987823165974</v>
      </c>
      <c r="G11" s="22">
        <v>46.085351941839086</v>
      </c>
      <c r="H11" s="26">
        <v>1333680</v>
      </c>
      <c r="I11" s="22">
        <v>22.437849803303312</v>
      </c>
    </row>
    <row r="12" spans="1:11" ht="14.25" thickBot="1" x14ac:dyDescent="0.25">
      <c r="A12" s="21">
        <v>2021</v>
      </c>
      <c r="B12" s="11">
        <v>1167034</v>
      </c>
      <c r="C12" s="22">
        <v>82.000645024841887</v>
      </c>
      <c r="D12" s="23">
        <v>21.598994134350491</v>
      </c>
      <c r="E12" s="24">
        <v>256167</v>
      </c>
      <c r="F12" s="25">
        <v>17.999354975158109</v>
      </c>
      <c r="G12" s="22">
        <v>50.215974147791592</v>
      </c>
      <c r="H12" s="26">
        <v>1423201</v>
      </c>
      <c r="I12" s="22">
        <v>24.067725910801371</v>
      </c>
      <c r="J12" s="19"/>
      <c r="K12" s="19"/>
    </row>
    <row r="13" spans="1:11" ht="14.25" thickBot="1" x14ac:dyDescent="0.25">
      <c r="A13" s="21">
        <v>2022</v>
      </c>
      <c r="B13" s="11">
        <v>1227381</v>
      </c>
      <c r="C13" s="22">
        <v>83.417563223390445</v>
      </c>
      <c r="D13" s="23">
        <v>22.759776510517888</v>
      </c>
      <c r="E13" s="24">
        <v>243989</v>
      </c>
      <c r="F13" s="25">
        <v>16.582436776609555</v>
      </c>
      <c r="G13" s="22">
        <v>47.972401255714551</v>
      </c>
      <c r="H13" s="26">
        <v>1471370</v>
      </c>
      <c r="I13" s="22">
        <v>24.932699064438751</v>
      </c>
      <c r="J13" s="19"/>
      <c r="K13" s="19"/>
    </row>
    <row r="14" spans="1:11" ht="14.25" thickBot="1" x14ac:dyDescent="0.25">
      <c r="A14" s="21">
        <v>2023</v>
      </c>
      <c r="B14" s="11">
        <v>1182266</v>
      </c>
      <c r="C14" s="22">
        <v>82.456655481959515</v>
      </c>
      <c r="D14" s="23">
        <v>21.779071216037277</v>
      </c>
      <c r="E14" s="24">
        <v>251537</v>
      </c>
      <c r="F14" s="25">
        <v>17.543344518040485</v>
      </c>
      <c r="G14" s="22">
        <v>52.284351549951623</v>
      </c>
      <c r="H14" s="26">
        <v>1433803</v>
      </c>
      <c r="I14" s="22">
        <v>24.480622645131518</v>
      </c>
      <c r="J14" s="19"/>
      <c r="K14" s="19"/>
    </row>
    <row r="15" spans="1:11" ht="14.25" thickBot="1" x14ac:dyDescent="0.25">
      <c r="A15" s="14">
        <v>2024</v>
      </c>
      <c r="B15" s="15">
        <v>1142330</v>
      </c>
      <c r="C15" s="16">
        <v>80.81610591633634</v>
      </c>
      <c r="D15" s="16">
        <v>21.2</v>
      </c>
      <c r="E15" s="15">
        <v>271163</v>
      </c>
      <c r="F15" s="16">
        <v>19.18389408366366</v>
      </c>
      <c r="G15" s="16">
        <v>51.9</v>
      </c>
      <c r="H15" s="15">
        <v>1413493</v>
      </c>
      <c r="I15" s="16">
        <v>24</v>
      </c>
      <c r="J15" s="19"/>
      <c r="K15" s="19"/>
    </row>
    <row r="16" spans="1:11" x14ac:dyDescent="0.2">
      <c r="A16" s="41" t="s">
        <v>30</v>
      </c>
    </row>
    <row r="20" spans="5:12" x14ac:dyDescent="0.2">
      <c r="E20" s="19"/>
    </row>
    <row r="25" spans="5:12" x14ac:dyDescent="0.2">
      <c r="F25" s="19"/>
    </row>
    <row r="26" spans="5:12" x14ac:dyDescent="0.2">
      <c r="F26" s="19"/>
    </row>
    <row r="27" spans="5:12" x14ac:dyDescent="0.2">
      <c r="F27" s="19"/>
    </row>
    <row r="28" spans="5:12" x14ac:dyDescent="0.2">
      <c r="L28" s="28"/>
    </row>
    <row r="31" spans="5:12" x14ac:dyDescent="0.2">
      <c r="K31" s="19"/>
      <c r="L31" s="19"/>
    </row>
    <row r="35" spans="4:16" x14ac:dyDescent="0.2">
      <c r="D35" s="19"/>
    </row>
    <row r="36" spans="4:16" x14ac:dyDescent="0.2">
      <c r="D36" s="19"/>
      <c r="O36" s="27"/>
      <c r="P36" s="27"/>
    </row>
    <row r="37" spans="4:16" x14ac:dyDescent="0.2">
      <c r="D37" s="19"/>
      <c r="O37" s="27"/>
      <c r="P37" s="27"/>
    </row>
    <row r="40" spans="4:16" x14ac:dyDescent="0.2">
      <c r="M40" s="19"/>
      <c r="N40" s="19"/>
      <c r="O40" s="19"/>
      <c r="P40" s="19"/>
    </row>
  </sheetData>
  <mergeCells count="5">
    <mergeCell ref="A3:A4"/>
    <mergeCell ref="B3:D3"/>
    <mergeCell ref="E3:G3"/>
    <mergeCell ref="H3:H4"/>
    <mergeCell ref="I3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zoomScale="90" zoomScaleNormal="90" workbookViewId="0"/>
  </sheetViews>
  <sheetFormatPr defaultRowHeight="12.75" x14ac:dyDescent="0.2"/>
  <cols>
    <col min="1" max="1" width="13.5703125" style="6" customWidth="1"/>
    <col min="2" max="16384" width="9.140625" style="6"/>
  </cols>
  <sheetData>
    <row r="1" spans="1:7" x14ac:dyDescent="0.2">
      <c r="A1" s="5" t="s">
        <v>20</v>
      </c>
    </row>
    <row r="2" spans="1:7" ht="13.5" thickBot="1" x14ac:dyDescent="0.25">
      <c r="A2" s="20" t="s">
        <v>31</v>
      </c>
    </row>
    <row r="3" spans="1:7" ht="26.25" customHeight="1" thickBot="1" x14ac:dyDescent="0.25">
      <c r="A3" s="54" t="s">
        <v>21</v>
      </c>
      <c r="B3" s="51" t="s">
        <v>22</v>
      </c>
      <c r="C3" s="51"/>
      <c r="D3" s="51"/>
      <c r="E3" s="51"/>
      <c r="F3" s="51"/>
      <c r="G3" s="51"/>
    </row>
    <row r="4" spans="1:7" ht="14.25" thickBot="1" x14ac:dyDescent="0.25">
      <c r="A4" s="55"/>
      <c r="B4" s="29" t="s">
        <v>23</v>
      </c>
      <c r="C4" s="29" t="s">
        <v>24</v>
      </c>
      <c r="D4" s="29" t="s">
        <v>25</v>
      </c>
      <c r="E4" s="29" t="s">
        <v>26</v>
      </c>
      <c r="F4" s="29" t="s">
        <v>27</v>
      </c>
      <c r="G4" s="30" t="s">
        <v>6</v>
      </c>
    </row>
    <row r="5" spans="1:7" ht="14.25" thickBot="1" x14ac:dyDescent="0.25">
      <c r="A5" s="31" t="s">
        <v>23</v>
      </c>
      <c r="B5" s="26">
        <v>29133</v>
      </c>
      <c r="C5" s="32">
        <v>18485</v>
      </c>
      <c r="D5" s="26">
        <v>13921</v>
      </c>
      <c r="E5" s="32">
        <v>15291</v>
      </c>
      <c r="F5" s="26">
        <v>9575</v>
      </c>
      <c r="G5" s="32">
        <v>86405</v>
      </c>
    </row>
    <row r="6" spans="1:7" ht="14.25" thickBot="1" x14ac:dyDescent="0.25">
      <c r="A6" s="31" t="s">
        <v>24</v>
      </c>
      <c r="B6" s="26">
        <v>18843</v>
      </c>
      <c r="C6" s="32">
        <v>15410</v>
      </c>
      <c r="D6" s="26">
        <v>10133</v>
      </c>
      <c r="E6" s="32">
        <v>10729</v>
      </c>
      <c r="F6" s="26">
        <v>5096</v>
      </c>
      <c r="G6" s="32">
        <v>60211</v>
      </c>
    </row>
    <row r="7" spans="1:7" ht="14.25" thickBot="1" x14ac:dyDescent="0.25">
      <c r="A7" s="31" t="s">
        <v>25</v>
      </c>
      <c r="B7" s="26">
        <v>18310</v>
      </c>
      <c r="C7" s="32">
        <v>14186</v>
      </c>
      <c r="D7" s="26">
        <v>14288</v>
      </c>
      <c r="E7" s="32">
        <v>15372</v>
      </c>
      <c r="F7" s="26">
        <v>4849</v>
      </c>
      <c r="G7" s="32">
        <v>67005</v>
      </c>
    </row>
    <row r="8" spans="1:7" ht="14.25" thickBot="1" x14ac:dyDescent="0.25">
      <c r="A8" s="31" t="s">
        <v>26</v>
      </c>
      <c r="B8" s="26">
        <v>35085</v>
      </c>
      <c r="C8" s="32">
        <v>25893</v>
      </c>
      <c r="D8" s="26">
        <v>27392</v>
      </c>
      <c r="E8" s="32">
        <v>14321</v>
      </c>
      <c r="F8" s="26">
        <v>3508</v>
      </c>
      <c r="G8" s="32">
        <v>106199</v>
      </c>
    </row>
    <row r="9" spans="1:7" ht="14.25" thickBot="1" x14ac:dyDescent="0.25">
      <c r="A9" s="31" t="s">
        <v>27</v>
      </c>
      <c r="B9" s="26">
        <v>17786</v>
      </c>
      <c r="C9" s="32">
        <v>10972</v>
      </c>
      <c r="D9" s="26">
        <v>7992</v>
      </c>
      <c r="E9" s="32">
        <v>3475</v>
      </c>
      <c r="F9" s="29">
        <v>642</v>
      </c>
      <c r="G9" s="32">
        <v>40867</v>
      </c>
    </row>
    <row r="10" spans="1:7" ht="14.25" thickBot="1" x14ac:dyDescent="0.25">
      <c r="A10" s="33" t="s">
        <v>6</v>
      </c>
      <c r="B10" s="34">
        <v>119157</v>
      </c>
      <c r="C10" s="34">
        <v>84946</v>
      </c>
      <c r="D10" s="34">
        <v>73726</v>
      </c>
      <c r="E10" s="34">
        <v>59188</v>
      </c>
      <c r="F10" s="34">
        <v>23670</v>
      </c>
      <c r="G10" s="34">
        <v>360687</v>
      </c>
    </row>
    <row r="11" spans="1:7" ht="14.25" thickBot="1" x14ac:dyDescent="0.25">
      <c r="A11" s="56" t="s">
        <v>28</v>
      </c>
      <c r="B11" s="56"/>
      <c r="C11" s="56"/>
      <c r="D11" s="56"/>
      <c r="E11" s="56"/>
      <c r="F11" s="56"/>
      <c r="G11" s="56"/>
    </row>
    <row r="12" spans="1:7" ht="26.25" customHeight="1" thickBot="1" x14ac:dyDescent="0.25">
      <c r="A12" s="54" t="s">
        <v>21</v>
      </c>
      <c r="B12" s="51" t="s">
        <v>22</v>
      </c>
      <c r="C12" s="51"/>
      <c r="D12" s="51"/>
      <c r="E12" s="51"/>
      <c r="F12" s="51"/>
      <c r="G12" s="51"/>
    </row>
    <row r="13" spans="1:7" ht="14.25" thickBot="1" x14ac:dyDescent="0.25">
      <c r="A13" s="55"/>
      <c r="B13" s="29" t="s">
        <v>23</v>
      </c>
      <c r="C13" s="29" t="s">
        <v>24</v>
      </c>
      <c r="D13" s="29" t="s">
        <v>25</v>
      </c>
      <c r="E13" s="29" t="s">
        <v>26</v>
      </c>
      <c r="F13" s="29" t="s">
        <v>27</v>
      </c>
      <c r="G13" s="30" t="s">
        <v>6</v>
      </c>
    </row>
    <row r="14" spans="1:7" ht="14.25" thickBot="1" x14ac:dyDescent="0.25">
      <c r="A14" s="31" t="s">
        <v>23</v>
      </c>
      <c r="B14" s="35">
        <f t="shared" ref="B14:G19" si="0">+B5/$G$10*100</f>
        <v>8.0770862271165846</v>
      </c>
      <c r="C14" s="36">
        <f t="shared" si="0"/>
        <v>5.1249421243349493</v>
      </c>
      <c r="D14" s="35">
        <f t="shared" si="0"/>
        <v>3.8595790810314758</v>
      </c>
      <c r="E14" s="36">
        <f t="shared" si="0"/>
        <v>4.2394097929783996</v>
      </c>
      <c r="F14" s="35">
        <f t="shared" si="0"/>
        <v>2.6546562532056881</v>
      </c>
      <c r="G14" s="36">
        <f t="shared" si="0"/>
        <v>23.955673478667102</v>
      </c>
    </row>
    <row r="15" spans="1:7" ht="14.25" thickBot="1" x14ac:dyDescent="0.25">
      <c r="A15" s="31" t="s">
        <v>24</v>
      </c>
      <c r="B15" s="35">
        <f t="shared" si="0"/>
        <v>5.2241971570918828</v>
      </c>
      <c r="C15" s="36">
        <f t="shared" si="0"/>
        <v>4.2724023876657604</v>
      </c>
      <c r="D15" s="35">
        <f t="shared" si="0"/>
        <v>2.8093610249329752</v>
      </c>
      <c r="E15" s="36">
        <f t="shared" si="0"/>
        <v>2.9746012470646295</v>
      </c>
      <c r="F15" s="35">
        <f t="shared" si="0"/>
        <v>1.4128593489646148</v>
      </c>
      <c r="G15" s="36">
        <f t="shared" si="0"/>
        <v>16.693421165719862</v>
      </c>
    </row>
    <row r="16" spans="1:7" ht="14.25" thickBot="1" x14ac:dyDescent="0.25">
      <c r="A16" s="31" t="s">
        <v>25</v>
      </c>
      <c r="B16" s="35">
        <f t="shared" si="0"/>
        <v>5.0764236027358907</v>
      </c>
      <c r="C16" s="36">
        <f t="shared" si="0"/>
        <v>3.9330499851671945</v>
      </c>
      <c r="D16" s="35">
        <f t="shared" si="0"/>
        <v>3.9613293520420756</v>
      </c>
      <c r="E16" s="36">
        <f t="shared" si="0"/>
        <v>4.2618669372613933</v>
      </c>
      <c r="F16" s="35">
        <f t="shared" si="0"/>
        <v>1.3443789213362278</v>
      </c>
      <c r="G16" s="36">
        <f t="shared" si="0"/>
        <v>18.57704879854278</v>
      </c>
    </row>
    <row r="17" spans="1:7" ht="14.25" thickBot="1" x14ac:dyDescent="0.25">
      <c r="A17" s="31" t="s">
        <v>26</v>
      </c>
      <c r="B17" s="35">
        <f t="shared" si="0"/>
        <v>9.7272704588743153</v>
      </c>
      <c r="C17" s="36">
        <f t="shared" si="0"/>
        <v>7.1788004557968552</v>
      </c>
      <c r="D17" s="35">
        <f t="shared" si="0"/>
        <v>7.5943962493796562</v>
      </c>
      <c r="E17" s="36">
        <f t="shared" si="0"/>
        <v>3.9704785589721832</v>
      </c>
      <c r="F17" s="35">
        <f t="shared" si="0"/>
        <v>0.97258842154000558</v>
      </c>
      <c r="G17" s="36">
        <f t="shared" si="0"/>
        <v>29.443534144563017</v>
      </c>
    </row>
    <row r="18" spans="1:7" ht="14.25" thickBot="1" x14ac:dyDescent="0.25">
      <c r="A18" s="31" t="s">
        <v>27</v>
      </c>
      <c r="B18" s="35">
        <f t="shared" si="0"/>
        <v>4.931145286633563</v>
      </c>
      <c r="C18" s="36">
        <f t="shared" si="0"/>
        <v>3.0419726799136093</v>
      </c>
      <c r="D18" s="35">
        <f t="shared" si="0"/>
        <v>2.2157715692553377</v>
      </c>
      <c r="E18" s="36">
        <f t="shared" si="0"/>
        <v>0.96343921460989712</v>
      </c>
      <c r="F18" s="35">
        <f t="shared" si="0"/>
        <v>0.17799366209483569</v>
      </c>
      <c r="G18" s="36">
        <f t="shared" si="0"/>
        <v>11.330322412507243</v>
      </c>
    </row>
    <row r="19" spans="1:7" ht="14.25" thickBot="1" x14ac:dyDescent="0.25">
      <c r="A19" s="33" t="s">
        <v>6</v>
      </c>
      <c r="B19" s="37">
        <f t="shared" si="0"/>
        <v>33.036122732452242</v>
      </c>
      <c r="C19" s="37">
        <f t="shared" si="0"/>
        <v>23.551167632878368</v>
      </c>
      <c r="D19" s="37">
        <f t="shared" si="0"/>
        <v>20.440437276641521</v>
      </c>
      <c r="E19" s="37">
        <f t="shared" si="0"/>
        <v>16.409795750886502</v>
      </c>
      <c r="F19" s="37">
        <f t="shared" si="0"/>
        <v>6.562476607141372</v>
      </c>
      <c r="G19" s="37">
        <f t="shared" si="0"/>
        <v>100</v>
      </c>
    </row>
    <row r="20" spans="1:7" ht="15.75" x14ac:dyDescent="0.2">
      <c r="A20" s="42"/>
    </row>
  </sheetData>
  <mergeCells count="5">
    <mergeCell ref="A3:A4"/>
    <mergeCell ref="B3:G3"/>
    <mergeCell ref="A11:G11"/>
    <mergeCell ref="A12:A13"/>
    <mergeCell ref="B12:G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0"/>
  <sheetViews>
    <sheetView zoomScale="90" zoomScaleNormal="90" workbookViewId="0"/>
  </sheetViews>
  <sheetFormatPr defaultRowHeight="12.75" x14ac:dyDescent="0.2"/>
  <cols>
    <col min="1" max="1" width="14" style="6" customWidth="1"/>
    <col min="2" max="16384" width="9.140625" style="6"/>
  </cols>
  <sheetData>
    <row r="1" spans="1:7" x14ac:dyDescent="0.2">
      <c r="A1" s="5" t="s">
        <v>20</v>
      </c>
    </row>
    <row r="2" spans="1:7" ht="13.5" thickBot="1" x14ac:dyDescent="0.25">
      <c r="A2" s="20" t="s">
        <v>32</v>
      </c>
    </row>
    <row r="3" spans="1:7" ht="26.25" customHeight="1" thickBot="1" x14ac:dyDescent="0.25">
      <c r="A3" s="54" t="s">
        <v>21</v>
      </c>
      <c r="B3" s="51" t="s">
        <v>22</v>
      </c>
      <c r="C3" s="51"/>
      <c r="D3" s="51"/>
      <c r="E3" s="51"/>
      <c r="F3" s="51"/>
      <c r="G3" s="51"/>
    </row>
    <row r="4" spans="1:7" ht="14.25" thickBot="1" x14ac:dyDescent="0.25">
      <c r="A4" s="55"/>
      <c r="B4" s="29" t="s">
        <v>23</v>
      </c>
      <c r="C4" s="29" t="s">
        <v>24</v>
      </c>
      <c r="D4" s="29" t="s">
        <v>25</v>
      </c>
      <c r="E4" s="29" t="s">
        <v>26</v>
      </c>
      <c r="F4" s="29" t="s">
        <v>27</v>
      </c>
      <c r="G4" s="30" t="s">
        <v>6</v>
      </c>
    </row>
    <row r="5" spans="1:7" ht="14.25" thickBot="1" x14ac:dyDescent="0.25">
      <c r="A5" s="31" t="s">
        <v>23</v>
      </c>
      <c r="B5" s="26">
        <v>28229</v>
      </c>
      <c r="C5" s="32">
        <v>18512</v>
      </c>
      <c r="D5" s="26">
        <v>13737</v>
      </c>
      <c r="E5" s="32">
        <v>16328</v>
      </c>
      <c r="F5" s="26">
        <v>9977</v>
      </c>
      <c r="G5" s="32">
        <v>86783</v>
      </c>
    </row>
    <row r="6" spans="1:7" ht="14.25" thickBot="1" x14ac:dyDescent="0.25">
      <c r="A6" s="31" t="s">
        <v>24</v>
      </c>
      <c r="B6" s="26">
        <v>18509</v>
      </c>
      <c r="C6" s="32">
        <v>15515</v>
      </c>
      <c r="D6" s="26">
        <v>10171</v>
      </c>
      <c r="E6" s="32">
        <v>11671</v>
      </c>
      <c r="F6" s="26">
        <v>5261</v>
      </c>
      <c r="G6" s="32">
        <v>61127</v>
      </c>
    </row>
    <row r="7" spans="1:7" ht="14.25" thickBot="1" x14ac:dyDescent="0.25">
      <c r="A7" s="31" t="s">
        <v>25</v>
      </c>
      <c r="B7" s="26">
        <v>17063</v>
      </c>
      <c r="C7" s="32">
        <v>14044</v>
      </c>
      <c r="D7" s="26">
        <v>13981</v>
      </c>
      <c r="E7" s="32">
        <v>15973</v>
      </c>
      <c r="F7" s="26">
        <v>4942</v>
      </c>
      <c r="G7" s="32">
        <v>66003</v>
      </c>
    </row>
    <row r="8" spans="1:7" ht="14.25" thickBot="1" x14ac:dyDescent="0.25">
      <c r="A8" s="31" t="s">
        <v>26</v>
      </c>
      <c r="B8" s="26">
        <v>32158</v>
      </c>
      <c r="C8" s="32">
        <v>24706</v>
      </c>
      <c r="D8" s="26">
        <v>25760</v>
      </c>
      <c r="E8" s="32">
        <v>14851</v>
      </c>
      <c r="F8" s="26">
        <v>3553</v>
      </c>
      <c r="G8" s="32">
        <v>101028</v>
      </c>
    </row>
    <row r="9" spans="1:7" ht="14.25" thickBot="1" x14ac:dyDescent="0.25">
      <c r="A9" s="31" t="s">
        <v>27</v>
      </c>
      <c r="B9" s="26">
        <v>15999</v>
      </c>
      <c r="C9" s="32">
        <v>10278</v>
      </c>
      <c r="D9" s="26">
        <v>7401</v>
      </c>
      <c r="E9" s="32">
        <v>3671</v>
      </c>
      <c r="F9" s="29">
        <v>655</v>
      </c>
      <c r="G9" s="32">
        <v>38004</v>
      </c>
    </row>
    <row r="10" spans="1:7" ht="14.25" thickBot="1" x14ac:dyDescent="0.25">
      <c r="A10" s="33" t="s">
        <v>6</v>
      </c>
      <c r="B10" s="34">
        <v>111958</v>
      </c>
      <c r="C10" s="34">
        <v>83055</v>
      </c>
      <c r="D10" s="34">
        <v>71050</v>
      </c>
      <c r="E10" s="34">
        <v>62494</v>
      </c>
      <c r="F10" s="34">
        <v>24388</v>
      </c>
      <c r="G10" s="34">
        <v>352945</v>
      </c>
    </row>
    <row r="11" spans="1:7" ht="14.25" thickBot="1" x14ac:dyDescent="0.25">
      <c r="A11" s="56" t="s">
        <v>28</v>
      </c>
      <c r="B11" s="56"/>
      <c r="C11" s="56"/>
      <c r="D11" s="56"/>
      <c r="E11" s="56"/>
      <c r="F11" s="56"/>
      <c r="G11" s="56"/>
    </row>
    <row r="12" spans="1:7" ht="26.25" customHeight="1" thickBot="1" x14ac:dyDescent="0.25">
      <c r="A12" s="54" t="s">
        <v>21</v>
      </c>
      <c r="B12" s="51" t="s">
        <v>22</v>
      </c>
      <c r="C12" s="51"/>
      <c r="D12" s="51"/>
      <c r="E12" s="51"/>
      <c r="F12" s="51"/>
      <c r="G12" s="51"/>
    </row>
    <row r="13" spans="1:7" ht="14.25" thickBot="1" x14ac:dyDescent="0.25">
      <c r="A13" s="55"/>
      <c r="B13" s="29" t="s">
        <v>23</v>
      </c>
      <c r="C13" s="29" t="s">
        <v>24</v>
      </c>
      <c r="D13" s="29" t="s">
        <v>25</v>
      </c>
      <c r="E13" s="29" t="s">
        <v>26</v>
      </c>
      <c r="F13" s="29" t="s">
        <v>27</v>
      </c>
      <c r="G13" s="30" t="s">
        <v>6</v>
      </c>
    </row>
    <row r="14" spans="1:7" ht="14.25" thickBot="1" x14ac:dyDescent="0.25">
      <c r="A14" s="31" t="s">
        <v>23</v>
      </c>
      <c r="B14" s="35">
        <f>+B5/$G$10*100</f>
        <v>7.998130020258114</v>
      </c>
      <c r="C14" s="36">
        <f t="shared" ref="C14:G14" si="0">+C5/$G$10*100</f>
        <v>5.2450098457266714</v>
      </c>
      <c r="D14" s="35">
        <f t="shared" si="0"/>
        <v>3.8921078354984493</v>
      </c>
      <c r="E14" s="36">
        <f t="shared" si="0"/>
        <v>4.6262165493207155</v>
      </c>
      <c r="F14" s="35">
        <f t="shared" si="0"/>
        <v>2.8267860431511993</v>
      </c>
      <c r="G14" s="36">
        <f t="shared" si="0"/>
        <v>24.588250293955149</v>
      </c>
    </row>
    <row r="15" spans="1:7" ht="14.25" thickBot="1" x14ac:dyDescent="0.25">
      <c r="A15" s="31" t="s">
        <v>24</v>
      </c>
      <c r="B15" s="35">
        <f t="shared" ref="B15:G19" si="1">+B6/$G$10*100</f>
        <v>5.2441598549349049</v>
      </c>
      <c r="C15" s="36">
        <f t="shared" si="1"/>
        <v>4.3958690447520157</v>
      </c>
      <c r="D15" s="35">
        <f t="shared" si="1"/>
        <v>2.8817521143520946</v>
      </c>
      <c r="E15" s="36">
        <f t="shared" si="1"/>
        <v>3.3067475102353057</v>
      </c>
      <c r="F15" s="35">
        <f t="shared" si="1"/>
        <v>1.4906005184943829</v>
      </c>
      <c r="G15" s="36">
        <f t="shared" si="1"/>
        <v>17.319129042768701</v>
      </c>
    </row>
    <row r="16" spans="1:7" ht="14.25" thickBot="1" x14ac:dyDescent="0.25">
      <c r="A16" s="31" t="s">
        <v>25</v>
      </c>
      <c r="B16" s="35">
        <f t="shared" si="1"/>
        <v>4.8344642933034896</v>
      </c>
      <c r="C16" s="36">
        <f t="shared" si="1"/>
        <v>3.9790902265225463</v>
      </c>
      <c r="D16" s="35">
        <f t="shared" si="1"/>
        <v>3.9612404198954509</v>
      </c>
      <c r="E16" s="36">
        <f t="shared" si="1"/>
        <v>4.5256343056283557</v>
      </c>
      <c r="F16" s="35">
        <f t="shared" si="1"/>
        <v>1.4002181643032201</v>
      </c>
      <c r="G16" s="36">
        <f t="shared" si="1"/>
        <v>18.700647409653062</v>
      </c>
    </row>
    <row r="17" spans="1:7" ht="14.25" thickBot="1" x14ac:dyDescent="0.25">
      <c r="A17" s="31" t="s">
        <v>26</v>
      </c>
      <c r="B17" s="35">
        <f t="shared" si="1"/>
        <v>9.1113346272082048</v>
      </c>
      <c r="C17" s="36">
        <f t="shared" si="1"/>
        <v>6.999957500460412</v>
      </c>
      <c r="D17" s="35">
        <f t="shared" si="1"/>
        <v>7.2985875986343487</v>
      </c>
      <c r="E17" s="36">
        <f t="shared" si="1"/>
        <v>4.2077377495077135</v>
      </c>
      <c r="F17" s="35">
        <f t="shared" si="1"/>
        <v>1.0066724277153665</v>
      </c>
      <c r="G17" s="36">
        <f t="shared" si="1"/>
        <v>28.624289903526044</v>
      </c>
    </row>
    <row r="18" spans="1:7" ht="14.25" thickBot="1" x14ac:dyDescent="0.25">
      <c r="A18" s="31" t="s">
        <v>27</v>
      </c>
      <c r="B18" s="35">
        <f t="shared" si="1"/>
        <v>4.5330008924903309</v>
      </c>
      <c r="C18" s="36">
        <f t="shared" si="1"/>
        <v>2.9120684525917637</v>
      </c>
      <c r="D18" s="35">
        <f t="shared" si="1"/>
        <v>2.0969272832877643</v>
      </c>
      <c r="E18" s="36">
        <f t="shared" si="1"/>
        <v>1.040105398858179</v>
      </c>
      <c r="F18" s="35">
        <f t="shared" si="1"/>
        <v>0.18558132286900225</v>
      </c>
      <c r="G18" s="36">
        <f t="shared" si="1"/>
        <v>10.767683350097041</v>
      </c>
    </row>
    <row r="19" spans="1:7" ht="14.25" thickBot="1" x14ac:dyDescent="0.25">
      <c r="A19" s="33" t="s">
        <v>6</v>
      </c>
      <c r="B19" s="37">
        <f t="shared" si="1"/>
        <v>31.721089688195043</v>
      </c>
      <c r="C19" s="37">
        <f t="shared" si="1"/>
        <v>23.531995070053409</v>
      </c>
      <c r="D19" s="37">
        <f t="shared" si="1"/>
        <v>20.130615251668107</v>
      </c>
      <c r="E19" s="37">
        <f t="shared" si="1"/>
        <v>17.706441513550271</v>
      </c>
      <c r="F19" s="37">
        <f t="shared" si="1"/>
        <v>6.9098584765331701</v>
      </c>
      <c r="G19" s="37">
        <f t="shared" si="1"/>
        <v>100</v>
      </c>
    </row>
    <row r="20" spans="1:7" x14ac:dyDescent="0.2">
      <c r="A20" s="41" t="s">
        <v>30</v>
      </c>
    </row>
  </sheetData>
  <mergeCells count="5">
    <mergeCell ref="A3:A4"/>
    <mergeCell ref="B3:G3"/>
    <mergeCell ref="A11:G11"/>
    <mergeCell ref="A12:A13"/>
    <mergeCell ref="B12:G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tavola_sintetica</vt:lpstr>
      <vt:lpstr>APPENDICE 1.</vt:lpstr>
      <vt:lpstr>APPENDICE 2.</vt:lpstr>
      <vt:lpstr>APPENDICE 3_2023</vt:lpstr>
      <vt:lpstr>APPENDICE 3_2024</vt:lpstr>
      <vt:lpstr>'APPENDICE 1.'!IDX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Licari</dc:creator>
  <cp:lastModifiedBy>Francesca Licari</cp:lastModifiedBy>
  <dcterms:created xsi:type="dcterms:W3CDTF">2022-01-26T16:18:25Z</dcterms:created>
  <dcterms:modified xsi:type="dcterms:W3CDTF">2025-06-11T12:08:23Z</dcterms:modified>
</cp:coreProperties>
</file>